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812"/>
  <workbookPr autoCompressPictures="0"/>
  <bookViews>
    <workbookView xWindow="0" yWindow="0" windowWidth="28720" windowHeight="17560"/>
  </bookViews>
  <sheets>
    <sheet name="Ownway EN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B15" i="1"/>
  <c r="B16" i="1"/>
  <c r="B17" i="1"/>
  <c r="B19" i="1"/>
  <c r="B21" i="1"/>
</calcChain>
</file>

<file path=xl/sharedStrings.xml><?xml version="1.0" encoding="utf-8"?>
<sst xmlns="http://schemas.openxmlformats.org/spreadsheetml/2006/main" count="18" uniqueCount="18">
  <si>
    <t>Redundant operation cost - unused 5S</t>
  </si>
  <si>
    <t>Input parameters</t>
  </si>
  <si>
    <t>Average employee's salary (monthly):</t>
  </si>
  <si>
    <t>Company revenue (yearly)</t>
  </si>
  <si>
    <t>Number of employees in production</t>
  </si>
  <si>
    <t>Hours worked (monthly)</t>
  </si>
  <si>
    <t>Time spent with redundand operations (material selection, tools changes)</t>
  </si>
  <si>
    <t>Redundand operations (daily)</t>
  </si>
  <si>
    <t>Calculated parameters</t>
  </si>
  <si>
    <t>Employee's salary (in seconds)</t>
  </si>
  <si>
    <t>Daily losses arised from redundand operations - per employee</t>
  </si>
  <si>
    <t>Monthly losses arised from redundand operations - per employee</t>
  </si>
  <si>
    <t>Yearly losses arised from redundand operations - per employee</t>
  </si>
  <si>
    <t>Yearly losses arised from redundand operations</t>
  </si>
  <si>
    <t>In percentage from revenue</t>
  </si>
  <si>
    <t xml:space="preserve">Připravili: </t>
  </si>
  <si>
    <t>Jaromír Kocurek</t>
  </si>
  <si>
    <t>Jiří Střelec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</si>
</sst>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\ &quot;Kč&quot;"/>
    <numFmt numFmtId="165" formatCode="#,##0&quot; hod&quot;"/>
    <numFmt numFmtId="166" formatCode="#,##0&quot; vteřin&quot;"/>
    <numFmt numFmtId="167" formatCode="#,##0.00\ &quot;Kč&quot;"/>
    <numFmt numFmtId="168" formatCode="#,##0.0\ &quot;Kč&quot;"/>
    <numFmt numFmtId="169" formatCode="_-* #,##0\ [$Kč-405]_-;\-* #,##0\ [$Kč-405]_-;_-* &quot;-&quot;??\ [$Kč-405]_-;_-@_-"/>
    <numFmt numFmtId="170" formatCode="_-* #,##0.00\ [$Kč-405]_-;\-* #,##0.00\ [$Kč-405]_-;_-* &quot;-&quot;??\ [$Kč-405]_-;_-@_-"/>
    <numFmt numFmtId="171" formatCode="0.0%"/>
    <numFmt numFmtId="172" formatCode="[$-405]d\.\ mmmm\ yyyy;@"/>
  </numFmts>
  <fonts count="11" x14ac:knownFonts="1">
    <font>
      <sz val="11"/>
      <color theme="1"/>
      <name val="Calibri"/>
      <family val="2"/>
      <charset val="238"/>
      <scheme val="minor"/>
    </font>
    <font>
      <b/>
      <sz val="20"/>
      <color indexed="53"/>
      <name val="Calibri"/>
      <family val="2"/>
      <charset val="238"/>
    </font>
    <font>
      <b/>
      <sz val="18"/>
      <name val="Calibri"/>
      <family val="2"/>
      <charset val="238"/>
    </font>
    <font>
      <sz val="10"/>
      <name val="Calibri"/>
      <family val="2"/>
      <charset val="238"/>
    </font>
    <font>
      <b/>
      <i/>
      <sz val="10"/>
      <color indexed="53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color indexed="53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20"/>
      <color indexed="53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3"/>
      </bottom>
      <diagonal/>
    </border>
    <border>
      <left style="thin">
        <color indexed="9"/>
      </left>
      <right/>
      <top/>
      <bottom style="medium">
        <color indexed="53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6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164" fontId="3" fillId="2" borderId="3" xfId="0" applyNumberFormat="1" applyFont="1" applyFill="1" applyBorder="1"/>
    <xf numFmtId="164" fontId="3" fillId="2" borderId="0" xfId="0" applyNumberFormat="1" applyFont="1" applyFill="1"/>
    <xf numFmtId="165" fontId="3" fillId="2" borderId="0" xfId="0" applyNumberFormat="1" applyFont="1" applyFill="1"/>
    <xf numFmtId="166" fontId="3" fillId="2" borderId="0" xfId="0" applyNumberFormat="1" applyFont="1" applyFill="1"/>
    <xf numFmtId="167" fontId="3" fillId="0" borderId="0" xfId="0" applyNumberFormat="1" applyFont="1"/>
    <xf numFmtId="0" fontId="6" fillId="2" borderId="4" xfId="0" applyFont="1" applyFill="1" applyBorder="1" applyAlignment="1">
      <alignment horizontal="left" vertical="center"/>
    </xf>
    <xf numFmtId="0" fontId="3" fillId="2" borderId="5" xfId="0" applyFont="1" applyFill="1" applyBorder="1"/>
    <xf numFmtId="167" fontId="3" fillId="3" borderId="0" xfId="0" applyNumberFormat="1" applyFont="1" applyFill="1"/>
    <xf numFmtId="168" fontId="3" fillId="2" borderId="0" xfId="0" applyNumberFormat="1" applyFont="1" applyFill="1"/>
    <xf numFmtId="169" fontId="3" fillId="3" borderId="6" xfId="0" applyNumberFormat="1" applyFont="1" applyFill="1" applyBorder="1" applyAlignment="1">
      <alignment horizontal="left" vertical="center"/>
    </xf>
    <xf numFmtId="169" fontId="3" fillId="2" borderId="0" xfId="0" applyNumberFormat="1" applyFont="1" applyFill="1" applyBorder="1" applyAlignment="1">
      <alignment horizontal="left" vertical="center"/>
    </xf>
    <xf numFmtId="0" fontId="7" fillId="2" borderId="0" xfId="0" applyFont="1" applyFill="1"/>
    <xf numFmtId="169" fontId="7" fillId="4" borderId="6" xfId="0" applyNumberFormat="1" applyFont="1" applyFill="1" applyBorder="1" applyAlignment="1">
      <alignment horizontal="left" vertical="center"/>
    </xf>
    <xf numFmtId="170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/>
    </xf>
    <xf numFmtId="171" fontId="7" fillId="4" borderId="0" xfId="0" applyNumberFormat="1" applyFont="1" applyFill="1"/>
    <xf numFmtId="171" fontId="3" fillId="2" borderId="0" xfId="0" applyNumberFormat="1" applyFont="1" applyFill="1"/>
    <xf numFmtId="0" fontId="8" fillId="2" borderId="0" xfId="0" applyFont="1" applyFill="1" applyAlignment="1">
      <alignment horizontal="right"/>
    </xf>
    <xf numFmtId="172" fontId="3" fillId="2" borderId="0" xfId="0" applyNumberFormat="1" applyFont="1" applyFill="1"/>
    <xf numFmtId="0" fontId="3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1" applyFill="1" applyAlignment="1" applyProtection="1"/>
    <xf numFmtId="0" fontId="3" fillId="2" borderId="0" xfId="0" applyFont="1" applyFill="1" applyAlignment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lastnicesta.cz/jstrelec/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1057275</xdr:colOff>
      <xdr:row>0</xdr:row>
      <xdr:rowOff>9525</xdr:rowOff>
    </xdr:from>
    <xdr:to>
      <xdr:col>2</xdr:col>
      <xdr:colOff>1133475</xdr:colOff>
      <xdr:row>3</xdr:row>
      <xdr:rowOff>152400</xdr:rowOff>
    </xdr:to>
    <xdr:pic>
      <xdr:nvPicPr>
        <xdr:cNvPr id="2" name="Obrázek 3" descr="logo-vlastnicesta1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0" y="9525"/>
          <a:ext cx="11620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342900</xdr:colOff>
      <xdr:row>3</xdr:row>
      <xdr:rowOff>200025</xdr:rowOff>
    </xdr:from>
    <xdr:ext cx="497765" cy="3047999"/>
    <xdr:sp macro="" textlink="">
      <xdr:nvSpPr>
        <xdr:cNvPr id="3" name="TextovéPole 2"/>
        <xdr:cNvSpPr txBox="1"/>
      </xdr:nvSpPr>
      <xdr:spPr>
        <a:xfrm>
          <a:off x="5324475" y="857250"/>
          <a:ext cx="497765" cy="3047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pPr algn="l" rtl="0">
            <a:defRPr sz="1000"/>
          </a:pPr>
          <a:r>
            <a:rPr lang="cs-CZ" sz="2000" b="1" i="1" u="none" strike="noStrike" baseline="0">
              <a:solidFill>
                <a:srgbClr val="333399"/>
              </a:solidFill>
              <a:latin typeface="Calibri"/>
            </a:rPr>
            <a:t>Choise your own way!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lastnicesta.cz/jstrelec/" TargetMode="External"/><Relationship Id="rId2" Type="http://schemas.openxmlformats.org/officeDocument/2006/relationships/hyperlink" Target="mailto:zdenecekmaly@seznam.cz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A4" sqref="A4"/>
    </sheetView>
  </sheetViews>
  <sheetFormatPr baseColWidth="10" defaultColWidth="8.83203125" defaultRowHeight="14" x14ac:dyDescent="0"/>
  <cols>
    <col min="1" max="1" width="58.5" customWidth="1"/>
    <col min="2" max="2" width="16.33203125" customWidth="1"/>
    <col min="3" max="3" width="17.1640625" customWidth="1"/>
  </cols>
  <sheetData>
    <row r="1" spans="1:5" s="3" customFormat="1" ht="25">
      <c r="A1" s="34" t="s">
        <v>0</v>
      </c>
      <c r="B1" s="2"/>
      <c r="C1" s="1"/>
    </row>
    <row r="2" spans="1:5" s="3" customFormat="1">
      <c r="A2" s="4"/>
      <c r="B2" s="5"/>
      <c r="C2" s="6"/>
    </row>
    <row r="3" spans="1:5" s="3" customFormat="1">
      <c r="A3" s="4"/>
      <c r="B3" s="5"/>
      <c r="C3" s="6"/>
    </row>
    <row r="4" spans="1:5" s="3" customFormat="1" ht="16.5" customHeight="1" thickBot="1">
      <c r="A4" s="7" t="s">
        <v>1</v>
      </c>
      <c r="B4" s="8"/>
      <c r="C4" s="6"/>
    </row>
    <row r="5" spans="1:5" s="3" customFormat="1">
      <c r="A5" s="9" t="s">
        <v>2</v>
      </c>
      <c r="B5" s="10">
        <v>23542</v>
      </c>
      <c r="C5" s="6"/>
    </row>
    <row r="6" spans="1:5" s="3" customFormat="1">
      <c r="A6" s="6" t="s">
        <v>3</v>
      </c>
      <c r="B6" s="11">
        <v>100000000</v>
      </c>
      <c r="C6" s="6"/>
    </row>
    <row r="7" spans="1:5" s="3" customFormat="1">
      <c r="A7" s="6" t="s">
        <v>4</v>
      </c>
      <c r="B7" s="6">
        <v>500</v>
      </c>
      <c r="C7" s="6"/>
    </row>
    <row r="8" spans="1:5" s="3" customFormat="1">
      <c r="A8" s="6" t="s">
        <v>5</v>
      </c>
      <c r="B8" s="12">
        <v>160</v>
      </c>
      <c r="C8" s="6"/>
    </row>
    <row r="9" spans="1:5" s="3" customFormat="1">
      <c r="A9" s="6" t="s">
        <v>6</v>
      </c>
      <c r="B9" s="13">
        <v>10</v>
      </c>
      <c r="C9" s="6"/>
    </row>
    <row r="10" spans="1:5" s="3" customFormat="1">
      <c r="A10" s="6" t="s">
        <v>7</v>
      </c>
      <c r="B10" s="6">
        <v>50</v>
      </c>
      <c r="C10" s="6"/>
      <c r="E10" s="14"/>
    </row>
    <row r="11" spans="1:5" s="3" customFormat="1">
      <c r="A11" s="6"/>
      <c r="B11" s="6"/>
      <c r="C11" s="6"/>
    </row>
    <row r="12" spans="1:5" s="3" customFormat="1" ht="15" thickBot="1">
      <c r="A12" s="15" t="s">
        <v>8</v>
      </c>
      <c r="B12" s="16"/>
      <c r="C12" s="6"/>
    </row>
    <row r="13" spans="1:5" s="3" customFormat="1">
      <c r="A13" s="6" t="s">
        <v>9</v>
      </c>
      <c r="B13" s="17">
        <f>B5/B8/60/60</f>
        <v>4.0871527777777777E-2</v>
      </c>
      <c r="C13" s="6"/>
    </row>
    <row r="14" spans="1:5" s="3" customFormat="1">
      <c r="A14" s="6"/>
      <c r="B14" s="18"/>
      <c r="C14" s="6"/>
    </row>
    <row r="15" spans="1:5" s="3" customFormat="1">
      <c r="A15" s="6" t="s">
        <v>10</v>
      </c>
      <c r="B15" s="19">
        <f>B13*B10*B9</f>
        <v>20.435763888888889</v>
      </c>
      <c r="C15" s="6"/>
    </row>
    <row r="16" spans="1:5" s="3" customFormat="1">
      <c r="A16" s="6" t="s">
        <v>11</v>
      </c>
      <c r="B16" s="19">
        <f>B15*20</f>
        <v>408.71527777777777</v>
      </c>
      <c r="C16" s="6"/>
    </row>
    <row r="17" spans="1:5" s="3" customFormat="1">
      <c r="A17" s="6" t="s">
        <v>12</v>
      </c>
      <c r="B17" s="19">
        <f>B16*12</f>
        <v>4904.583333333333</v>
      </c>
      <c r="C17" s="6"/>
    </row>
    <row r="18" spans="1:5" s="3" customFormat="1">
      <c r="A18" s="6"/>
      <c r="B18" s="20"/>
      <c r="C18" s="6"/>
    </row>
    <row r="19" spans="1:5" s="3" customFormat="1" ht="15">
      <c r="A19" s="21" t="s">
        <v>13</v>
      </c>
      <c r="B19" s="22">
        <f>B17*B7</f>
        <v>2452291.6666666665</v>
      </c>
      <c r="C19" s="6"/>
    </row>
    <row r="20" spans="1:5" s="3" customFormat="1" ht="15">
      <c r="A20" s="21"/>
      <c r="B20" s="23"/>
      <c r="C20" s="6"/>
    </row>
    <row r="21" spans="1:5" s="3" customFormat="1" ht="15">
      <c r="A21" s="24" t="s">
        <v>14</v>
      </c>
      <c r="B21" s="25">
        <f>B19/B6</f>
        <v>2.4522916666666665E-2</v>
      </c>
      <c r="C21" s="26"/>
    </row>
    <row r="22" spans="1:5" s="3" customFormat="1">
      <c r="A22" s="27"/>
      <c r="B22" s="28"/>
      <c r="C22" s="6"/>
    </row>
    <row r="23" spans="1:5" s="29" customFormat="1">
      <c r="A23" s="27"/>
      <c r="B23" s="28"/>
      <c r="C23" s="6"/>
      <c r="D23" s="3"/>
      <c r="E23" s="3"/>
    </row>
    <row r="24" spans="1:5" s="29" customFormat="1">
      <c r="A24" s="6"/>
      <c r="B24" s="6"/>
      <c r="C24" s="6"/>
      <c r="D24" s="3"/>
      <c r="E24" s="3"/>
    </row>
    <row r="25" spans="1:5" s="29" customFormat="1">
      <c r="A25" s="6"/>
      <c r="B25" s="30" t="s">
        <v>15</v>
      </c>
      <c r="C25" s="31" t="s">
        <v>16</v>
      </c>
      <c r="D25" s="3"/>
      <c r="E25" s="3"/>
    </row>
    <row r="26" spans="1:5" s="29" customFormat="1">
      <c r="A26" s="6"/>
      <c r="B26" s="32"/>
      <c r="C26" s="31" t="s">
        <v>17</v>
      </c>
      <c r="D26" s="3"/>
      <c r="E26" s="3"/>
    </row>
    <row r="27" spans="1:5" s="29" customFormat="1">
      <c r="A27" s="6"/>
      <c r="B27" s="6"/>
      <c r="C27" s="6"/>
      <c r="D27" s="3"/>
      <c r="E27" s="3"/>
    </row>
    <row r="28" spans="1:5">
      <c r="A28" s="33"/>
      <c r="B28" s="33"/>
      <c r="C28" s="33"/>
    </row>
    <row r="29" spans="1:5">
      <c r="A29" s="33"/>
      <c r="B29" s="33"/>
      <c r="C29" s="33"/>
    </row>
  </sheetData>
  <hyperlinks>
    <hyperlink ref="C26" r:id="rId1"/>
    <hyperlink ref="C25" r:id="rId2" display="Zděněk Malý"/>
  </hyperlinks>
  <pageMargins left="0.7" right="0.15" top="0.78740157499999996" bottom="0.78740157499999996" header="0.3" footer="0.3"/>
  <pageSetup paperSize="9" orientation="portrait" horizontalDpi="4294967293" verticalDpi="0"/>
  <headerFooter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Ownway 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Střelec</dc:creator>
  <cp:lastModifiedBy>Jiří Střelec</cp:lastModifiedBy>
  <dcterms:created xsi:type="dcterms:W3CDTF">2009-05-31T20:25:03Z</dcterms:created>
  <dcterms:modified xsi:type="dcterms:W3CDTF">2013-10-05T14:38:06Z</dcterms:modified>
</cp:coreProperties>
</file>